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315" windowWidth="21240" windowHeight="11085"/>
  </bookViews>
  <sheets>
    <sheet name="Feuil1" sheetId="5" r:id="rId1"/>
  </sheets>
  <calcPr calcId="145621"/>
</workbook>
</file>

<file path=xl/calcChain.xml><?xml version="1.0" encoding="utf-8"?>
<calcChain xmlns="http://schemas.openxmlformats.org/spreadsheetml/2006/main">
  <c r="P25" i="5" l="1"/>
  <c r="I25" i="5"/>
  <c r="P18" i="5"/>
  <c r="I18" i="5"/>
  <c r="P11" i="5"/>
  <c r="I11" i="5"/>
  <c r="P10" i="5"/>
  <c r="I10" i="5"/>
  <c r="P17" i="5"/>
  <c r="I17" i="5"/>
  <c r="P24" i="5"/>
  <c r="I24" i="5"/>
  <c r="P32" i="5"/>
  <c r="I32" i="5"/>
  <c r="P9" i="5"/>
  <c r="I9" i="5"/>
  <c r="P6" i="5"/>
  <c r="I6" i="5"/>
  <c r="P8" i="5"/>
  <c r="I8" i="5"/>
  <c r="P16" i="5"/>
  <c r="I16" i="5"/>
  <c r="P31" i="5"/>
  <c r="I31" i="5"/>
  <c r="P7" i="5"/>
  <c r="I7" i="5"/>
  <c r="P30" i="5"/>
  <c r="I30" i="5"/>
  <c r="P15" i="5"/>
  <c r="I15" i="5"/>
  <c r="P23" i="5"/>
  <c r="I23" i="5"/>
  <c r="P29" i="5"/>
  <c r="I29" i="5"/>
  <c r="P22" i="5"/>
  <c r="I22" i="5"/>
  <c r="P14" i="5"/>
  <c r="I14" i="5"/>
  <c r="P21" i="5"/>
  <c r="I21" i="5"/>
  <c r="P13" i="5"/>
  <c r="I13" i="5"/>
  <c r="P20" i="5"/>
  <c r="I20" i="5"/>
  <c r="P28" i="5"/>
  <c r="I28" i="5"/>
  <c r="P27" i="5"/>
  <c r="I27" i="5"/>
  <c r="P12" i="5"/>
  <c r="I12" i="5"/>
  <c r="P19" i="5"/>
  <c r="I19" i="5"/>
  <c r="P33" i="5"/>
  <c r="I33" i="5"/>
  <c r="P26" i="5"/>
  <c r="I26" i="5"/>
</calcChain>
</file>

<file path=xl/sharedStrings.xml><?xml version="1.0" encoding="utf-8"?>
<sst xmlns="http://schemas.openxmlformats.org/spreadsheetml/2006/main" count="169" uniqueCount="133">
  <si>
    <t>nom</t>
  </si>
  <si>
    <t>prénom</t>
  </si>
  <si>
    <t>Gothuey</t>
  </si>
  <si>
    <t>Loïc</t>
  </si>
  <si>
    <t>Chaupond</t>
  </si>
  <si>
    <t>Caro</t>
  </si>
  <si>
    <t>Pauline</t>
  </si>
  <si>
    <t>Lee</t>
  </si>
  <si>
    <t>Ricky</t>
  </si>
  <si>
    <t>Clottu</t>
  </si>
  <si>
    <t>Stephane</t>
  </si>
  <si>
    <t>Ritz</t>
  </si>
  <si>
    <t>Arnaud</t>
  </si>
  <si>
    <t>Oliveira</t>
  </si>
  <si>
    <t>Olivier</t>
  </si>
  <si>
    <t>Maxime</t>
  </si>
  <si>
    <t>Szucs</t>
  </si>
  <si>
    <t>Anna</t>
  </si>
  <si>
    <t>Glauser</t>
  </si>
  <si>
    <t>Julien</t>
  </si>
  <si>
    <t>match 1</t>
  </si>
  <si>
    <t>Nobile</t>
  </si>
  <si>
    <t>Lauriane</t>
  </si>
  <si>
    <t xml:space="preserve">Masset </t>
  </si>
  <si>
    <t>Olivo</t>
  </si>
  <si>
    <t>Barras</t>
  </si>
  <si>
    <t>Poncet</t>
  </si>
  <si>
    <t>total</t>
  </si>
  <si>
    <t>b3</t>
  </si>
  <si>
    <t>d3</t>
  </si>
  <si>
    <t>Bryand</t>
  </si>
  <si>
    <t>Kevin</t>
  </si>
  <si>
    <t>Bouchardy</t>
  </si>
  <si>
    <t>Catherine</t>
  </si>
  <si>
    <t>Jeremy</t>
  </si>
  <si>
    <t>Fari</t>
  </si>
  <si>
    <t>Ehtesham</t>
  </si>
  <si>
    <t>clas. moyen</t>
  </si>
  <si>
    <t>Carboni</t>
  </si>
  <si>
    <t>Alexia</t>
  </si>
  <si>
    <t>Hermann</t>
  </si>
  <si>
    <t>Mathieu</t>
  </si>
  <si>
    <t>Apostolides</t>
  </si>
  <si>
    <t>Véronique</t>
  </si>
  <si>
    <t>Pierre</t>
  </si>
  <si>
    <t>Falquet</t>
  </si>
  <si>
    <t>Widmer</t>
  </si>
  <si>
    <t>Gérard</t>
  </si>
  <si>
    <t>Clerc</t>
  </si>
  <si>
    <t>Ponci</t>
  </si>
  <si>
    <t>Killian</t>
  </si>
  <si>
    <t>Jimmy</t>
  </si>
  <si>
    <t>équipe</t>
  </si>
  <si>
    <t>. +9 pts</t>
  </si>
  <si>
    <t>. +12 pts</t>
  </si>
  <si>
    <t>. +6 pts</t>
  </si>
  <si>
    <t>. +3 pts</t>
  </si>
  <si>
    <t>. +0 pt</t>
  </si>
  <si>
    <t>Laeticia</t>
  </si>
  <si>
    <t>Paramesvaran</t>
  </si>
  <si>
    <t>Sudan</t>
  </si>
  <si>
    <t>Cyrille</t>
  </si>
  <si>
    <t>Alexandre</t>
  </si>
  <si>
    <t>Hess</t>
  </si>
  <si>
    <t>Adrien</t>
  </si>
  <si>
    <t>bonus pts</t>
  </si>
  <si>
    <t>match 2</t>
  </si>
  <si>
    <t>match 3</t>
  </si>
  <si>
    <t>Rang</t>
  </si>
  <si>
    <t>match 4</t>
  </si>
  <si>
    <t>match 5</t>
  </si>
  <si>
    <t>Lederrey</t>
  </si>
  <si>
    <t>BC ROUSSEAU</t>
  </si>
  <si>
    <t>Lander</t>
  </si>
  <si>
    <t>niv</t>
  </si>
  <si>
    <t>Ariane</t>
  </si>
  <si>
    <t xml:space="preserve">Beureux </t>
  </si>
  <si>
    <t>Keller</t>
  </si>
  <si>
    <t>Laurent</t>
  </si>
  <si>
    <t>Carole</t>
  </si>
  <si>
    <t>Fleury</t>
  </si>
  <si>
    <t>Corine</t>
  </si>
  <si>
    <t>Gipi</t>
  </si>
  <si>
    <t>Delessert</t>
  </si>
  <si>
    <t>Clémence</t>
  </si>
  <si>
    <t>Eskenasi</t>
  </si>
  <si>
    <t>Devaud</t>
  </si>
  <si>
    <t>Blaise</t>
  </si>
  <si>
    <t>Errouane</t>
  </si>
  <si>
    <t>Myriam</t>
  </si>
  <si>
    <t>Stuby</t>
  </si>
  <si>
    <t>Dylan</t>
  </si>
  <si>
    <t>Guerreiro</t>
  </si>
  <si>
    <t>Eva</t>
  </si>
  <si>
    <t>Pasquier</t>
  </si>
  <si>
    <t>Emilie</t>
  </si>
  <si>
    <t>Mathez</t>
  </si>
  <si>
    <t>Gavin</t>
  </si>
  <si>
    <t>Jérôme</t>
  </si>
  <si>
    <t>Messmer</t>
  </si>
  <si>
    <t>William</t>
  </si>
  <si>
    <t>tot niv</t>
  </si>
  <si>
    <t>. +2 pts</t>
  </si>
  <si>
    <t>. +7 pts</t>
  </si>
  <si>
    <t>. +8 pts</t>
  </si>
  <si>
    <t>. +16 pts</t>
  </si>
  <si>
    <t>. +5 pts</t>
  </si>
  <si>
    <t>. +4 pts</t>
  </si>
  <si>
    <t>Vuille</t>
  </si>
  <si>
    <t>Jean-Marc</t>
  </si>
  <si>
    <t>Geneviève</t>
  </si>
  <si>
    <t>Tournoi de double du 06.11.2014</t>
  </si>
  <si>
    <t>Marina</t>
  </si>
  <si>
    <t>Blessmaille</t>
  </si>
  <si>
    <t>Charlotte</t>
  </si>
  <si>
    <t>Watson</t>
  </si>
  <si>
    <t>. +15 pts</t>
  </si>
  <si>
    <t>Evan</t>
  </si>
  <si>
    <t>. + 9 pts</t>
  </si>
  <si>
    <t>Bonnefond</t>
  </si>
  <si>
    <t>Houlmann</t>
  </si>
  <si>
    <t>. + 4 pts</t>
  </si>
  <si>
    <t>/</t>
  </si>
  <si>
    <t>Perroux</t>
  </si>
  <si>
    <t>Gonzalo</t>
  </si>
  <si>
    <t>Lengenhagger</t>
  </si>
  <si>
    <t>Nico</t>
  </si>
  <si>
    <t>Richoz</t>
  </si>
  <si>
    <t>Nathalie</t>
  </si>
  <si>
    <t>crettenand</t>
  </si>
  <si>
    <t>florent</t>
  </si>
  <si>
    <t>Sartoretti</t>
  </si>
  <si>
    <t>Guillaume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</si>
</sst>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0" tint="-4.9989318521683403E-2"/>
      <name val="Arial"/>
      <family val="2"/>
    </font>
    <font>
      <sz val="11"/>
      <color theme="0" tint="-4.9989318521683403E-2"/>
      <name val="Calibri"/>
      <family val="2"/>
    </font>
    <font>
      <b/>
      <sz val="24"/>
      <color theme="1"/>
      <name val="Arial"/>
      <family val="2"/>
    </font>
    <font>
      <b/>
      <sz val="10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1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3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/>
    <xf numFmtId="14" fontId="0" fillId="0" borderId="0" xfId="0" applyNumberForma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B39" sqref="B39"/>
    </sheetView>
  </sheetViews>
  <sheetFormatPr baseColWidth="10" defaultRowHeight="15.75" x14ac:dyDescent="0.25"/>
  <cols>
    <col min="1" max="1" width="8.85546875" style="7" customWidth="1"/>
    <col min="2" max="2" width="13.28515625" customWidth="1"/>
    <col min="3" max="3" width="12" bestFit="1" customWidth="1"/>
    <col min="4" max="4" width="5.28515625" style="2" customWidth="1"/>
    <col min="5" max="5" width="13.28515625" customWidth="1"/>
    <col min="6" max="6" width="10.5703125" customWidth="1"/>
    <col min="7" max="7" width="3.7109375" style="2" customWidth="1"/>
    <col min="8" max="8" width="3.85546875" style="5" customWidth="1"/>
    <col min="9" max="9" width="7.7109375" style="1" customWidth="1"/>
    <col min="10" max="10" width="10.85546875" customWidth="1"/>
    <col min="11" max="11" width="7.42578125" style="3" customWidth="1"/>
    <col min="12" max="12" width="7.28515625" style="3" customWidth="1"/>
    <col min="13" max="13" width="7.42578125" style="3" customWidth="1"/>
    <col min="14" max="15" width="7.28515625" style="3" customWidth="1"/>
    <col min="16" max="16" width="9.42578125" style="3" customWidth="1"/>
    <col min="17" max="17" width="8.85546875" style="40" customWidth="1"/>
  </cols>
  <sheetData>
    <row r="1" spans="1:17" ht="52.5" customHeight="1" x14ac:dyDescent="0.5">
      <c r="B1" s="6"/>
      <c r="C1" s="6"/>
      <c r="D1" s="34" t="s">
        <v>72</v>
      </c>
      <c r="E1" s="36"/>
      <c r="F1" s="37"/>
      <c r="G1" s="3"/>
      <c r="H1" s="21"/>
      <c r="I1" s="7"/>
      <c r="J1" s="6"/>
      <c r="P1" s="39"/>
    </row>
    <row r="2" spans="1:17" s="22" customFormat="1" ht="53.25" customHeight="1" x14ac:dyDescent="0.2">
      <c r="A2" s="8"/>
      <c r="B2" s="23"/>
      <c r="C2" s="23"/>
      <c r="D2" s="35" t="s">
        <v>111</v>
      </c>
      <c r="E2" s="23"/>
      <c r="F2" s="23"/>
      <c r="G2" s="33"/>
      <c r="H2" s="38"/>
      <c r="I2" s="8"/>
      <c r="J2" s="23"/>
      <c r="K2" s="33"/>
      <c r="L2" s="33"/>
      <c r="M2" s="33"/>
      <c r="N2" s="33"/>
      <c r="O2" s="33"/>
      <c r="P2" s="31"/>
      <c r="Q2" s="41"/>
    </row>
    <row r="3" spans="1:17" s="6" customFormat="1" ht="30" customHeight="1" x14ac:dyDescent="0.25">
      <c r="A3" s="4" t="s">
        <v>52</v>
      </c>
      <c r="B3" s="6" t="s">
        <v>0</v>
      </c>
      <c r="C3" s="6" t="s">
        <v>1</v>
      </c>
      <c r="D3" s="3" t="s">
        <v>74</v>
      </c>
      <c r="E3" s="6" t="s">
        <v>0</v>
      </c>
      <c r="F3" s="6" t="s">
        <v>1</v>
      </c>
      <c r="G3" s="3" t="s">
        <v>74</v>
      </c>
      <c r="H3" s="21" t="s">
        <v>37</v>
      </c>
      <c r="I3" s="4" t="s">
        <v>101</v>
      </c>
      <c r="J3" s="6" t="s">
        <v>65</v>
      </c>
      <c r="K3" s="24" t="s">
        <v>20</v>
      </c>
      <c r="L3" s="24" t="s">
        <v>66</v>
      </c>
      <c r="M3" s="24" t="s">
        <v>67</v>
      </c>
      <c r="N3" s="24" t="s">
        <v>69</v>
      </c>
      <c r="O3" s="24" t="s">
        <v>70</v>
      </c>
      <c r="P3" s="24" t="s">
        <v>27</v>
      </c>
      <c r="Q3" s="42" t="s">
        <v>68</v>
      </c>
    </row>
    <row r="4" spans="1:17" s="6" customFormat="1" ht="3.75" customHeight="1" x14ac:dyDescent="0.25">
      <c r="A4" s="7"/>
      <c r="D4" s="3"/>
      <c r="G4" s="3"/>
      <c r="H4" s="21"/>
      <c r="I4" s="7"/>
      <c r="K4" s="3"/>
      <c r="L4" s="3"/>
      <c r="M4" s="3"/>
      <c r="N4" s="3"/>
      <c r="O4" s="3"/>
      <c r="P4" s="3"/>
      <c r="Q4" s="40"/>
    </row>
    <row r="5" spans="1:17" s="18" customFormat="1" ht="10.5" customHeight="1" x14ac:dyDescent="0.25">
      <c r="A5" s="17"/>
      <c r="D5" s="25"/>
      <c r="G5" s="25"/>
      <c r="H5" s="19"/>
      <c r="I5" s="17"/>
      <c r="K5" s="32"/>
      <c r="L5" s="32"/>
      <c r="M5" s="32"/>
      <c r="N5" s="32"/>
      <c r="O5" s="32"/>
      <c r="P5" s="32"/>
      <c r="Q5" s="43"/>
    </row>
    <row r="6" spans="1:17" s="12" customFormat="1" ht="24" customHeight="1" x14ac:dyDescent="0.2">
      <c r="A6" s="20">
        <v>21</v>
      </c>
      <c r="B6" s="12" t="s">
        <v>4</v>
      </c>
      <c r="C6" s="12" t="s">
        <v>5</v>
      </c>
      <c r="D6" s="27">
        <v>11</v>
      </c>
      <c r="E6" s="12" t="s">
        <v>73</v>
      </c>
      <c r="F6" s="12" t="s">
        <v>82</v>
      </c>
      <c r="G6" s="28">
        <v>11</v>
      </c>
      <c r="H6" s="13"/>
      <c r="I6" s="11">
        <f>D6+G6</f>
        <v>22</v>
      </c>
      <c r="J6" s="12" t="s">
        <v>57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f>SUM(K6:O6)</f>
        <v>5</v>
      </c>
      <c r="Q6" s="44">
        <v>1</v>
      </c>
    </row>
    <row r="7" spans="1:17" s="12" customFormat="1" ht="24" customHeight="1" x14ac:dyDescent="0.2">
      <c r="A7" s="20">
        <v>17</v>
      </c>
      <c r="B7" s="12" t="s">
        <v>96</v>
      </c>
      <c r="C7" s="12" t="s">
        <v>19</v>
      </c>
      <c r="D7" s="28">
        <v>5</v>
      </c>
      <c r="E7" s="12" t="s">
        <v>49</v>
      </c>
      <c r="F7" s="12" t="s">
        <v>50</v>
      </c>
      <c r="G7" s="28">
        <v>13</v>
      </c>
      <c r="H7" s="13"/>
      <c r="I7" s="11">
        <f>D7+G7</f>
        <v>18</v>
      </c>
      <c r="J7" s="12" t="s">
        <v>56</v>
      </c>
      <c r="K7" s="20">
        <v>1</v>
      </c>
      <c r="L7" s="20">
        <v>1</v>
      </c>
      <c r="M7" s="20">
        <v>0</v>
      </c>
      <c r="N7" s="20">
        <v>1</v>
      </c>
      <c r="O7" s="20">
        <v>1</v>
      </c>
      <c r="P7" s="20">
        <f>SUM(K7:O7)</f>
        <v>4</v>
      </c>
      <c r="Q7" s="44">
        <v>2</v>
      </c>
    </row>
    <row r="8" spans="1:17" s="12" customFormat="1" ht="24" customHeight="1" x14ac:dyDescent="0.2">
      <c r="A8" s="20">
        <v>20</v>
      </c>
      <c r="B8" s="12" t="s">
        <v>32</v>
      </c>
      <c r="C8" s="12" t="s">
        <v>62</v>
      </c>
      <c r="D8" s="27">
        <v>8</v>
      </c>
      <c r="E8" s="12" t="s">
        <v>2</v>
      </c>
      <c r="F8" s="12" t="s">
        <v>3</v>
      </c>
      <c r="G8" s="28">
        <v>14</v>
      </c>
      <c r="H8" s="13"/>
      <c r="I8" s="11">
        <f>D8+G8</f>
        <v>22</v>
      </c>
      <c r="J8" s="12" t="s">
        <v>57</v>
      </c>
      <c r="K8" s="20">
        <v>0</v>
      </c>
      <c r="L8" s="20">
        <v>1</v>
      </c>
      <c r="M8" s="20">
        <v>1</v>
      </c>
      <c r="N8" s="20">
        <v>1</v>
      </c>
      <c r="O8" s="20">
        <v>1</v>
      </c>
      <c r="P8" s="20">
        <f>SUM(K8:O8)</f>
        <v>4</v>
      </c>
      <c r="Q8" s="44">
        <v>2</v>
      </c>
    </row>
    <row r="9" spans="1:17" s="12" customFormat="1" ht="24" customHeight="1" x14ac:dyDescent="0.2">
      <c r="A9" s="11">
        <v>22</v>
      </c>
      <c r="B9" s="12" t="s">
        <v>63</v>
      </c>
      <c r="C9" s="12" t="s">
        <v>64</v>
      </c>
      <c r="D9" s="27">
        <v>9</v>
      </c>
      <c r="E9" s="14" t="s">
        <v>11</v>
      </c>
      <c r="F9" s="12" t="s">
        <v>12</v>
      </c>
      <c r="G9" s="28">
        <v>13</v>
      </c>
      <c r="H9" s="13"/>
      <c r="I9" s="11">
        <f>D9+G9</f>
        <v>22</v>
      </c>
      <c r="J9" s="12" t="s">
        <v>57</v>
      </c>
      <c r="K9" s="20">
        <v>1</v>
      </c>
      <c r="L9" s="20">
        <v>1</v>
      </c>
      <c r="M9" s="20">
        <v>0</v>
      </c>
      <c r="N9" s="20">
        <v>1</v>
      </c>
      <c r="O9" s="20">
        <v>1</v>
      </c>
      <c r="P9" s="20">
        <f>SUM(K9:O9)</f>
        <v>4</v>
      </c>
      <c r="Q9" s="44">
        <v>2</v>
      </c>
    </row>
    <row r="10" spans="1:17" s="12" customFormat="1" ht="24" customHeight="1" x14ac:dyDescent="0.2">
      <c r="A10" s="20">
        <v>26</v>
      </c>
      <c r="B10" s="12" t="s">
        <v>120</v>
      </c>
      <c r="C10" s="12" t="s">
        <v>58</v>
      </c>
      <c r="D10" s="27">
        <v>6</v>
      </c>
      <c r="E10" s="14" t="s">
        <v>46</v>
      </c>
      <c r="F10" s="12" t="s">
        <v>47</v>
      </c>
      <c r="G10" s="27">
        <v>11</v>
      </c>
      <c r="I10" s="11">
        <f>D10+G10</f>
        <v>17</v>
      </c>
      <c r="J10" s="12" t="s">
        <v>121</v>
      </c>
      <c r="K10" s="20">
        <v>1</v>
      </c>
      <c r="L10" s="20">
        <v>1</v>
      </c>
      <c r="M10" s="20">
        <v>1</v>
      </c>
      <c r="N10" s="20">
        <v>1</v>
      </c>
      <c r="O10" s="20">
        <v>0</v>
      </c>
      <c r="P10" s="20">
        <f>SUM(K10:O10)</f>
        <v>4</v>
      </c>
      <c r="Q10" s="44">
        <v>2</v>
      </c>
    </row>
    <row r="11" spans="1:17" s="12" customFormat="1" ht="24" customHeight="1" x14ac:dyDescent="0.2">
      <c r="A11" s="20">
        <v>27</v>
      </c>
      <c r="B11" s="12" t="s">
        <v>13</v>
      </c>
      <c r="C11" s="12" t="s">
        <v>124</v>
      </c>
      <c r="D11" s="27">
        <v>6</v>
      </c>
      <c r="E11" s="12" t="s">
        <v>125</v>
      </c>
      <c r="F11" s="12" t="s">
        <v>126</v>
      </c>
      <c r="G11" s="27">
        <v>13</v>
      </c>
      <c r="I11" s="11">
        <f>D11+G11</f>
        <v>19</v>
      </c>
      <c r="J11" s="12" t="s">
        <v>102</v>
      </c>
      <c r="K11" s="20">
        <v>1</v>
      </c>
      <c r="L11" s="20">
        <v>1</v>
      </c>
      <c r="M11" s="20">
        <v>0</v>
      </c>
      <c r="N11" s="20">
        <v>1</v>
      </c>
      <c r="O11" s="20">
        <v>1</v>
      </c>
      <c r="P11" s="20">
        <f>SUM(K11:O11)</f>
        <v>4</v>
      </c>
      <c r="Q11" s="44">
        <v>2</v>
      </c>
    </row>
    <row r="12" spans="1:17" s="12" customFormat="1" ht="24" customHeight="1" x14ac:dyDescent="0.2">
      <c r="A12" s="11">
        <v>4</v>
      </c>
      <c r="B12" s="12" t="s">
        <v>9</v>
      </c>
      <c r="C12" s="12" t="s">
        <v>10</v>
      </c>
      <c r="D12" s="28">
        <v>4</v>
      </c>
      <c r="E12" s="12" t="s">
        <v>7</v>
      </c>
      <c r="F12" s="12" t="s">
        <v>8</v>
      </c>
      <c r="G12" s="28">
        <v>4</v>
      </c>
      <c r="H12" s="13"/>
      <c r="I12" s="11">
        <f>D12+G12</f>
        <v>8</v>
      </c>
      <c r="J12" s="12" t="s">
        <v>54</v>
      </c>
      <c r="K12" s="20">
        <v>1</v>
      </c>
      <c r="L12" s="20">
        <v>0</v>
      </c>
      <c r="M12" s="20">
        <v>1</v>
      </c>
      <c r="N12" s="20">
        <v>1</v>
      </c>
      <c r="O12" s="20">
        <v>0</v>
      </c>
      <c r="P12" s="20">
        <f>SUM(K12:O12)</f>
        <v>3</v>
      </c>
      <c r="Q12" s="44">
        <v>7</v>
      </c>
    </row>
    <row r="13" spans="1:17" s="12" customFormat="1" ht="24" customHeight="1" x14ac:dyDescent="0.2">
      <c r="A13" s="20">
        <v>9</v>
      </c>
      <c r="B13" s="14" t="s">
        <v>25</v>
      </c>
      <c r="C13" s="12" t="s">
        <v>61</v>
      </c>
      <c r="D13" s="26">
        <v>4</v>
      </c>
      <c r="E13" s="14" t="s">
        <v>30</v>
      </c>
      <c r="F13" s="12" t="s">
        <v>31</v>
      </c>
      <c r="G13" s="28">
        <v>9</v>
      </c>
      <c r="H13" s="13"/>
      <c r="I13" s="11">
        <f>D13+G13</f>
        <v>13</v>
      </c>
      <c r="J13" s="12" t="s">
        <v>103</v>
      </c>
      <c r="K13" s="20">
        <v>0</v>
      </c>
      <c r="L13" s="20">
        <v>1</v>
      </c>
      <c r="M13" s="20">
        <v>1</v>
      </c>
      <c r="N13" s="20">
        <v>0</v>
      </c>
      <c r="O13" s="20">
        <v>1</v>
      </c>
      <c r="P13" s="20">
        <f>SUM(K13:O13)</f>
        <v>3</v>
      </c>
      <c r="Q13" s="44">
        <v>7</v>
      </c>
    </row>
    <row r="14" spans="1:17" s="12" customFormat="1" ht="24" customHeight="1" x14ac:dyDescent="0.2">
      <c r="A14" s="20">
        <v>11</v>
      </c>
      <c r="B14" s="14" t="s">
        <v>38</v>
      </c>
      <c r="C14" s="12" t="s">
        <v>39</v>
      </c>
      <c r="D14" s="28">
        <v>3</v>
      </c>
      <c r="E14" s="12" t="s">
        <v>40</v>
      </c>
      <c r="F14" s="12" t="s">
        <v>41</v>
      </c>
      <c r="G14" s="28">
        <v>10</v>
      </c>
      <c r="H14" s="13"/>
      <c r="I14" s="11">
        <f>D14+G14</f>
        <v>13</v>
      </c>
      <c r="J14" s="12" t="s">
        <v>103</v>
      </c>
      <c r="K14" s="20">
        <v>1</v>
      </c>
      <c r="L14" s="20">
        <v>0</v>
      </c>
      <c r="M14" s="20">
        <v>1</v>
      </c>
      <c r="N14" s="20">
        <v>0</v>
      </c>
      <c r="O14" s="20">
        <v>1</v>
      </c>
      <c r="P14" s="20">
        <f>SUM(K14:O14)</f>
        <v>3</v>
      </c>
      <c r="Q14" s="44">
        <v>7</v>
      </c>
    </row>
    <row r="15" spans="1:17" s="12" customFormat="1" ht="24" customHeight="1" x14ac:dyDescent="0.2">
      <c r="A15" s="20">
        <v>15</v>
      </c>
      <c r="B15" s="14" t="s">
        <v>48</v>
      </c>
      <c r="C15" s="12" t="s">
        <v>51</v>
      </c>
      <c r="D15" s="28">
        <v>11</v>
      </c>
      <c r="E15" s="12" t="s">
        <v>26</v>
      </c>
      <c r="F15" s="12" t="s">
        <v>15</v>
      </c>
      <c r="G15" s="28">
        <v>4</v>
      </c>
      <c r="H15" s="13"/>
      <c r="I15" s="11">
        <f>D15+G15</f>
        <v>15</v>
      </c>
      <c r="J15" s="12" t="s">
        <v>106</v>
      </c>
      <c r="K15" s="20">
        <v>1</v>
      </c>
      <c r="L15" s="20">
        <v>1</v>
      </c>
      <c r="M15" s="20">
        <v>0</v>
      </c>
      <c r="N15" s="20">
        <v>0</v>
      </c>
      <c r="O15" s="20">
        <v>1</v>
      </c>
      <c r="P15" s="20">
        <f>SUM(K15:O15)</f>
        <v>3</v>
      </c>
      <c r="Q15" s="44">
        <v>7</v>
      </c>
    </row>
    <row r="16" spans="1:17" s="12" customFormat="1" ht="24" customHeight="1" x14ac:dyDescent="0.2">
      <c r="A16" s="11">
        <v>19</v>
      </c>
      <c r="B16" s="12" t="s">
        <v>71</v>
      </c>
      <c r="C16" s="12" t="s">
        <v>6</v>
      </c>
      <c r="D16" s="27">
        <v>5</v>
      </c>
      <c r="E16" s="12" t="s">
        <v>119</v>
      </c>
      <c r="F16" s="12" t="s">
        <v>14</v>
      </c>
      <c r="G16" s="28">
        <v>13</v>
      </c>
      <c r="H16" s="13"/>
      <c r="I16" s="11">
        <f>D16+G16</f>
        <v>18</v>
      </c>
      <c r="J16" s="12" t="s">
        <v>56</v>
      </c>
      <c r="K16" s="20">
        <v>1</v>
      </c>
      <c r="L16" s="20">
        <v>0</v>
      </c>
      <c r="M16" s="20">
        <v>0</v>
      </c>
      <c r="N16" s="20">
        <v>1</v>
      </c>
      <c r="O16" s="20">
        <v>1</v>
      </c>
      <c r="P16" s="20">
        <f>SUM(K16:O16)</f>
        <v>3</v>
      </c>
      <c r="Q16" s="44">
        <v>7</v>
      </c>
    </row>
    <row r="17" spans="1:17" s="12" customFormat="1" ht="24" customHeight="1" x14ac:dyDescent="0.2">
      <c r="A17" s="11">
        <v>25</v>
      </c>
      <c r="B17" s="12" t="s">
        <v>21</v>
      </c>
      <c r="C17" s="12" t="s">
        <v>117</v>
      </c>
      <c r="D17" s="27">
        <v>6</v>
      </c>
      <c r="E17" s="12" t="s">
        <v>11</v>
      </c>
      <c r="F17" s="12" t="s">
        <v>19</v>
      </c>
      <c r="G17" s="27">
        <v>5</v>
      </c>
      <c r="H17" s="13" t="s">
        <v>28</v>
      </c>
      <c r="I17" s="11">
        <f>D17+G17</f>
        <v>11</v>
      </c>
      <c r="J17" s="12" t="s">
        <v>118</v>
      </c>
      <c r="K17" s="20">
        <v>0</v>
      </c>
      <c r="L17" s="20">
        <v>1</v>
      </c>
      <c r="M17" s="20">
        <v>1</v>
      </c>
      <c r="N17" s="20">
        <v>1</v>
      </c>
      <c r="O17" s="20">
        <v>0</v>
      </c>
      <c r="P17" s="20">
        <f>SUM(K17:O17)</f>
        <v>3</v>
      </c>
      <c r="Q17" s="44">
        <v>7</v>
      </c>
    </row>
    <row r="18" spans="1:17" s="12" customFormat="1" ht="24" customHeight="1" x14ac:dyDescent="0.2">
      <c r="A18" s="11">
        <v>28</v>
      </c>
      <c r="B18" s="12" t="s">
        <v>127</v>
      </c>
      <c r="C18" s="12" t="s">
        <v>128</v>
      </c>
      <c r="D18" s="27">
        <v>2</v>
      </c>
      <c r="E18" s="12" t="s">
        <v>129</v>
      </c>
      <c r="F18" s="12" t="s">
        <v>130</v>
      </c>
      <c r="G18" s="27">
        <v>11</v>
      </c>
      <c r="I18" s="11">
        <f>D18+G18</f>
        <v>13</v>
      </c>
      <c r="J18" s="12" t="s">
        <v>103</v>
      </c>
      <c r="K18" s="20">
        <v>1</v>
      </c>
      <c r="L18" s="20">
        <v>1</v>
      </c>
      <c r="M18" s="20">
        <v>1</v>
      </c>
      <c r="N18" s="20">
        <v>0</v>
      </c>
      <c r="O18" s="20">
        <v>0</v>
      </c>
      <c r="P18" s="20">
        <f>SUM(K18:O18)</f>
        <v>3</v>
      </c>
      <c r="Q18" s="44">
        <v>7</v>
      </c>
    </row>
    <row r="19" spans="1:17" s="12" customFormat="1" ht="24" customHeight="1" x14ac:dyDescent="0.2">
      <c r="A19" s="20">
        <v>3</v>
      </c>
      <c r="B19" s="12" t="s">
        <v>92</v>
      </c>
      <c r="C19" s="12" t="s">
        <v>93</v>
      </c>
      <c r="D19" s="27">
        <v>2</v>
      </c>
      <c r="E19" s="12" t="s">
        <v>94</v>
      </c>
      <c r="F19" s="12" t="s">
        <v>95</v>
      </c>
      <c r="G19" s="28">
        <v>2</v>
      </c>
      <c r="H19" s="13"/>
      <c r="I19" s="11">
        <f>D19+G19</f>
        <v>4</v>
      </c>
      <c r="J19" s="12" t="s">
        <v>105</v>
      </c>
      <c r="K19" s="20">
        <v>0</v>
      </c>
      <c r="L19" s="20">
        <v>0</v>
      </c>
      <c r="M19" s="20">
        <v>1</v>
      </c>
      <c r="N19" s="20">
        <v>1</v>
      </c>
      <c r="O19" s="20" t="s">
        <v>122</v>
      </c>
      <c r="P19" s="20">
        <f>SUM(K19:O19)</f>
        <v>2</v>
      </c>
      <c r="Q19" s="44">
        <v>14</v>
      </c>
    </row>
    <row r="20" spans="1:17" s="12" customFormat="1" ht="24" customHeight="1" x14ac:dyDescent="0.2">
      <c r="A20" s="11">
        <v>7</v>
      </c>
      <c r="B20" s="9" t="s">
        <v>42</v>
      </c>
      <c r="C20" s="12" t="s">
        <v>34</v>
      </c>
      <c r="D20" s="28">
        <v>9</v>
      </c>
      <c r="E20" s="9" t="s">
        <v>42</v>
      </c>
      <c r="F20" s="12" t="s">
        <v>44</v>
      </c>
      <c r="G20" s="28">
        <v>3</v>
      </c>
      <c r="H20" s="13"/>
      <c r="I20" s="11">
        <f>D20+G20</f>
        <v>12</v>
      </c>
      <c r="J20" s="12" t="s">
        <v>104</v>
      </c>
      <c r="K20" s="20">
        <v>1</v>
      </c>
      <c r="L20" s="20">
        <v>0</v>
      </c>
      <c r="M20" s="20">
        <v>1</v>
      </c>
      <c r="N20" s="20">
        <v>0</v>
      </c>
      <c r="O20" s="20">
        <v>0</v>
      </c>
      <c r="P20" s="20">
        <f>SUM(K20:O20)</f>
        <v>2</v>
      </c>
      <c r="Q20" s="44">
        <v>14</v>
      </c>
    </row>
    <row r="21" spans="1:17" s="12" customFormat="1" ht="24" customHeight="1" x14ac:dyDescent="0.2">
      <c r="A21" s="11">
        <v>10</v>
      </c>
      <c r="B21" s="12" t="s">
        <v>32</v>
      </c>
      <c r="C21" s="12" t="s">
        <v>79</v>
      </c>
      <c r="D21" s="27">
        <v>7</v>
      </c>
      <c r="E21" s="12" t="s">
        <v>80</v>
      </c>
      <c r="F21" s="12" t="s">
        <v>81</v>
      </c>
      <c r="G21" s="29">
        <v>6</v>
      </c>
      <c r="H21" s="13"/>
      <c r="I21" s="11">
        <f>D21+G21</f>
        <v>13</v>
      </c>
      <c r="J21" s="12" t="s">
        <v>103</v>
      </c>
      <c r="K21" s="20">
        <v>0</v>
      </c>
      <c r="L21" s="20">
        <v>1</v>
      </c>
      <c r="M21" s="20">
        <v>0</v>
      </c>
      <c r="N21" s="20">
        <v>1</v>
      </c>
      <c r="O21" s="20">
        <v>0</v>
      </c>
      <c r="P21" s="20">
        <f>SUM(K21:O21)</f>
        <v>2</v>
      </c>
      <c r="Q21" s="44">
        <v>14</v>
      </c>
    </row>
    <row r="22" spans="1:17" s="12" customFormat="1" ht="24" customHeight="1" x14ac:dyDescent="0.2">
      <c r="A22" s="20">
        <v>12</v>
      </c>
      <c r="B22" s="12" t="s">
        <v>123</v>
      </c>
      <c r="C22" s="12" t="s">
        <v>14</v>
      </c>
      <c r="D22" s="28">
        <v>5</v>
      </c>
      <c r="E22" s="15" t="s">
        <v>36</v>
      </c>
      <c r="F22" s="12" t="s">
        <v>35</v>
      </c>
      <c r="G22" s="28">
        <v>8</v>
      </c>
      <c r="H22" s="13"/>
      <c r="I22" s="11">
        <f>D22+G22</f>
        <v>13</v>
      </c>
      <c r="J22" s="12" t="s">
        <v>103</v>
      </c>
      <c r="K22" s="20">
        <v>0</v>
      </c>
      <c r="L22" s="20">
        <v>1</v>
      </c>
      <c r="M22" s="20">
        <v>0</v>
      </c>
      <c r="N22" s="20">
        <v>1</v>
      </c>
      <c r="O22" s="20">
        <v>0</v>
      </c>
      <c r="P22" s="20">
        <f>SUM(K22:O22)</f>
        <v>2</v>
      </c>
      <c r="Q22" s="44">
        <v>14</v>
      </c>
    </row>
    <row r="23" spans="1:17" s="12" customFormat="1" ht="24" customHeight="1" x14ac:dyDescent="0.2">
      <c r="A23" s="20">
        <v>14</v>
      </c>
      <c r="B23" s="12" t="s">
        <v>97</v>
      </c>
      <c r="C23" s="12" t="s">
        <v>98</v>
      </c>
      <c r="D23" s="27">
        <v>5</v>
      </c>
      <c r="E23" s="12" t="s">
        <v>99</v>
      </c>
      <c r="F23" s="12" t="s">
        <v>100</v>
      </c>
      <c r="G23" s="28">
        <v>9</v>
      </c>
      <c r="H23" s="13"/>
      <c r="I23" s="11">
        <f>D23+G23</f>
        <v>14</v>
      </c>
      <c r="J23" s="12" t="s">
        <v>55</v>
      </c>
      <c r="K23" s="20">
        <v>0</v>
      </c>
      <c r="L23" s="20">
        <v>1</v>
      </c>
      <c r="M23" s="20">
        <v>1</v>
      </c>
      <c r="N23" s="20">
        <v>0</v>
      </c>
      <c r="O23" s="20">
        <v>0</v>
      </c>
      <c r="P23" s="20">
        <f>SUM(K23:O23)</f>
        <v>2</v>
      </c>
      <c r="Q23" s="44">
        <v>14</v>
      </c>
    </row>
    <row r="24" spans="1:17" s="12" customFormat="1" ht="24" customHeight="1" x14ac:dyDescent="0.2">
      <c r="A24" s="20">
        <v>24</v>
      </c>
      <c r="B24" s="12" t="s">
        <v>113</v>
      </c>
      <c r="C24" s="12" t="s">
        <v>114</v>
      </c>
      <c r="D24" s="27">
        <v>2</v>
      </c>
      <c r="E24" s="12" t="s">
        <v>115</v>
      </c>
      <c r="F24" s="12" t="s">
        <v>91</v>
      </c>
      <c r="G24" s="27">
        <v>3</v>
      </c>
      <c r="H24" s="13"/>
      <c r="I24" s="11">
        <f>D24+G24</f>
        <v>5</v>
      </c>
      <c r="J24" s="12" t="s">
        <v>116</v>
      </c>
      <c r="K24" s="20">
        <v>1</v>
      </c>
      <c r="L24" s="20">
        <v>1</v>
      </c>
      <c r="M24" s="20">
        <v>0</v>
      </c>
      <c r="N24" s="20">
        <v>0</v>
      </c>
      <c r="O24" s="20">
        <v>0</v>
      </c>
      <c r="P24" s="20">
        <f>SUM(K24:O24)</f>
        <v>2</v>
      </c>
      <c r="Q24" s="44">
        <v>14</v>
      </c>
    </row>
    <row r="25" spans="1:17" s="12" customFormat="1" ht="24" customHeight="1" x14ac:dyDescent="0.2">
      <c r="A25" s="20">
        <v>29</v>
      </c>
      <c r="B25" s="14" t="s">
        <v>16</v>
      </c>
      <c r="C25" s="12" t="s">
        <v>17</v>
      </c>
      <c r="D25" s="28">
        <v>10</v>
      </c>
      <c r="E25" s="12" t="s">
        <v>131</v>
      </c>
      <c r="F25" s="12" t="s">
        <v>132</v>
      </c>
      <c r="G25" s="28">
        <v>3</v>
      </c>
      <c r="H25" s="13" t="s">
        <v>29</v>
      </c>
      <c r="I25" s="11">
        <f>D25+G25</f>
        <v>13</v>
      </c>
      <c r="J25" s="12" t="s">
        <v>103</v>
      </c>
      <c r="K25" s="20">
        <v>0</v>
      </c>
      <c r="L25" s="20">
        <v>0</v>
      </c>
      <c r="M25" s="20">
        <v>0</v>
      </c>
      <c r="N25" s="20">
        <v>1</v>
      </c>
      <c r="O25" s="20">
        <v>1</v>
      </c>
      <c r="P25" s="20">
        <f>SUM(K25:O25)</f>
        <v>2</v>
      </c>
      <c r="Q25" s="44">
        <v>14</v>
      </c>
    </row>
    <row r="26" spans="1:17" s="12" customFormat="1" ht="24" customHeight="1" x14ac:dyDescent="0.2">
      <c r="A26" s="11">
        <v>1</v>
      </c>
      <c r="B26" s="9" t="s">
        <v>42</v>
      </c>
      <c r="C26" s="12" t="s">
        <v>43</v>
      </c>
      <c r="D26" s="26">
        <v>2</v>
      </c>
      <c r="E26" s="12" t="s">
        <v>11</v>
      </c>
      <c r="F26" s="12" t="s">
        <v>75</v>
      </c>
      <c r="G26" s="28">
        <v>1</v>
      </c>
      <c r="H26" s="10"/>
      <c r="I26" s="11">
        <f>D26+G26</f>
        <v>3</v>
      </c>
      <c r="J26" s="12" t="s">
        <v>105</v>
      </c>
      <c r="K26" s="20">
        <v>0</v>
      </c>
      <c r="L26" s="20">
        <v>1</v>
      </c>
      <c r="M26" s="20">
        <v>0</v>
      </c>
      <c r="N26" s="20">
        <v>0</v>
      </c>
      <c r="O26" s="20" t="s">
        <v>122</v>
      </c>
      <c r="P26" s="20">
        <f>SUM(K26:O26)</f>
        <v>1</v>
      </c>
      <c r="Q26" s="44">
        <v>21</v>
      </c>
    </row>
    <row r="27" spans="1:17" s="12" customFormat="1" ht="24" customHeight="1" x14ac:dyDescent="0.2">
      <c r="A27" s="20">
        <v>5</v>
      </c>
      <c r="B27" s="12" t="s">
        <v>18</v>
      </c>
      <c r="C27" s="12" t="s">
        <v>19</v>
      </c>
      <c r="D27" s="27">
        <v>4</v>
      </c>
      <c r="E27" s="12" t="s">
        <v>90</v>
      </c>
      <c r="F27" s="12" t="s">
        <v>91</v>
      </c>
      <c r="G27" s="28">
        <v>4</v>
      </c>
      <c r="H27" s="13"/>
      <c r="I27" s="11">
        <f>D27+G27</f>
        <v>8</v>
      </c>
      <c r="J27" s="12" t="s">
        <v>54</v>
      </c>
      <c r="K27" s="20">
        <v>0</v>
      </c>
      <c r="L27" s="20">
        <v>0</v>
      </c>
      <c r="M27" s="20">
        <v>0</v>
      </c>
      <c r="N27" s="20">
        <v>1</v>
      </c>
      <c r="O27" s="20" t="s">
        <v>122</v>
      </c>
      <c r="P27" s="20">
        <f>SUM(K27:O27)</f>
        <v>1</v>
      </c>
      <c r="Q27" s="44">
        <v>21</v>
      </c>
    </row>
    <row r="28" spans="1:17" s="12" customFormat="1" ht="24" customHeight="1" x14ac:dyDescent="0.2">
      <c r="A28" s="20">
        <v>6</v>
      </c>
      <c r="B28" s="12" t="s">
        <v>76</v>
      </c>
      <c r="C28" s="12" t="s">
        <v>110</v>
      </c>
      <c r="D28" s="27">
        <v>5</v>
      </c>
      <c r="E28" s="12" t="s">
        <v>77</v>
      </c>
      <c r="F28" s="12" t="s">
        <v>78</v>
      </c>
      <c r="G28" s="28">
        <v>6</v>
      </c>
      <c r="H28" s="13"/>
      <c r="I28" s="11">
        <f>D28+G28</f>
        <v>11</v>
      </c>
      <c r="J28" s="12" t="s">
        <v>53</v>
      </c>
      <c r="K28" s="20">
        <v>0</v>
      </c>
      <c r="L28" s="20">
        <v>0</v>
      </c>
      <c r="M28" s="20">
        <v>1</v>
      </c>
      <c r="N28" s="20">
        <v>0</v>
      </c>
      <c r="O28" s="20" t="s">
        <v>122</v>
      </c>
      <c r="P28" s="20">
        <f>SUM(K28:O28)</f>
        <v>1</v>
      </c>
      <c r="Q28" s="44">
        <v>21</v>
      </c>
    </row>
    <row r="29" spans="1:17" s="12" customFormat="1" ht="24" customHeight="1" x14ac:dyDescent="0.2">
      <c r="A29" s="11">
        <v>13</v>
      </c>
      <c r="B29" s="12" t="s">
        <v>32</v>
      </c>
      <c r="C29" s="12" t="s">
        <v>33</v>
      </c>
      <c r="D29" s="27">
        <v>4</v>
      </c>
      <c r="E29" s="9" t="s">
        <v>45</v>
      </c>
      <c r="F29" s="9" t="s">
        <v>34</v>
      </c>
      <c r="G29" s="28">
        <v>10</v>
      </c>
      <c r="H29" s="13"/>
      <c r="I29" s="11">
        <f>D29+G29</f>
        <v>14</v>
      </c>
      <c r="J29" s="12" t="s">
        <v>55</v>
      </c>
      <c r="K29" s="20">
        <v>0</v>
      </c>
      <c r="L29" s="20">
        <v>0</v>
      </c>
      <c r="M29" s="20">
        <v>0</v>
      </c>
      <c r="N29" s="20">
        <v>1</v>
      </c>
      <c r="O29" s="20">
        <v>0</v>
      </c>
      <c r="P29" s="20">
        <f>SUM(K29:O29)</f>
        <v>1</v>
      </c>
      <c r="Q29" s="44">
        <v>21</v>
      </c>
    </row>
    <row r="30" spans="1:17" s="12" customFormat="1" ht="24" customHeight="1" x14ac:dyDescent="0.2">
      <c r="A30" s="11">
        <v>16</v>
      </c>
      <c r="B30" s="14" t="s">
        <v>21</v>
      </c>
      <c r="C30" s="12" t="s">
        <v>22</v>
      </c>
      <c r="D30" s="27">
        <v>6</v>
      </c>
      <c r="E30" s="16" t="s">
        <v>59</v>
      </c>
      <c r="F30" s="16" t="s">
        <v>60</v>
      </c>
      <c r="G30" s="28">
        <v>10</v>
      </c>
      <c r="H30" s="13"/>
      <c r="I30" s="11">
        <f>D30+G30</f>
        <v>16</v>
      </c>
      <c r="J30" s="12" t="s">
        <v>107</v>
      </c>
      <c r="K30" s="20">
        <v>0</v>
      </c>
      <c r="L30" s="20">
        <v>0</v>
      </c>
      <c r="M30" s="20">
        <v>1</v>
      </c>
      <c r="N30" s="20">
        <v>0</v>
      </c>
      <c r="O30" s="20" t="s">
        <v>122</v>
      </c>
      <c r="P30" s="20">
        <f>SUM(K30:O30)</f>
        <v>1</v>
      </c>
      <c r="Q30" s="44">
        <v>21</v>
      </c>
    </row>
    <row r="31" spans="1:17" s="12" customFormat="1" ht="24" customHeight="1" x14ac:dyDescent="0.2">
      <c r="A31" s="20">
        <v>18</v>
      </c>
      <c r="B31" s="12" t="s">
        <v>86</v>
      </c>
      <c r="C31" s="12" t="s">
        <v>87</v>
      </c>
      <c r="D31" s="27">
        <v>9</v>
      </c>
      <c r="E31" s="12" t="s">
        <v>88</v>
      </c>
      <c r="F31" s="12" t="s">
        <v>89</v>
      </c>
      <c r="G31" s="28">
        <v>10</v>
      </c>
      <c r="H31" s="13"/>
      <c r="I31" s="30">
        <f>D31+G31</f>
        <v>19</v>
      </c>
      <c r="J31" s="12" t="s">
        <v>102</v>
      </c>
      <c r="K31" s="20">
        <v>1</v>
      </c>
      <c r="L31" s="20">
        <v>0</v>
      </c>
      <c r="M31" s="20">
        <v>0</v>
      </c>
      <c r="N31" s="20">
        <v>0</v>
      </c>
      <c r="O31" s="20" t="s">
        <v>122</v>
      </c>
      <c r="P31" s="20">
        <f>SUM(K31:O31)</f>
        <v>1</v>
      </c>
      <c r="Q31" s="44">
        <v>21</v>
      </c>
    </row>
    <row r="32" spans="1:17" s="12" customFormat="1" ht="24" customHeight="1" x14ac:dyDescent="0.2">
      <c r="A32" s="20">
        <v>23</v>
      </c>
      <c r="B32" s="14" t="s">
        <v>23</v>
      </c>
      <c r="C32" s="12" t="s">
        <v>24</v>
      </c>
      <c r="D32" s="27">
        <v>4</v>
      </c>
      <c r="E32" s="12" t="s">
        <v>108</v>
      </c>
      <c r="F32" s="12" t="s">
        <v>109</v>
      </c>
      <c r="G32" s="28">
        <v>4</v>
      </c>
      <c r="H32" s="13"/>
      <c r="I32" s="11">
        <f>D32+G32</f>
        <v>8</v>
      </c>
      <c r="J32" s="12" t="s">
        <v>54</v>
      </c>
      <c r="K32" s="20">
        <v>1</v>
      </c>
      <c r="L32" s="20">
        <v>0</v>
      </c>
      <c r="M32" s="20">
        <v>0</v>
      </c>
      <c r="N32" s="20">
        <v>0</v>
      </c>
      <c r="O32" s="20" t="s">
        <v>122</v>
      </c>
      <c r="P32" s="20">
        <f>SUM(K32:O32)</f>
        <v>1</v>
      </c>
      <c r="Q32" s="44">
        <v>21</v>
      </c>
    </row>
    <row r="33" spans="1:17" s="12" customFormat="1" ht="31.5" customHeight="1" x14ac:dyDescent="0.2">
      <c r="A33" s="20">
        <v>2</v>
      </c>
      <c r="B33" s="12" t="s">
        <v>83</v>
      </c>
      <c r="C33" s="12" t="s">
        <v>84</v>
      </c>
      <c r="D33" s="27">
        <v>2</v>
      </c>
      <c r="E33" s="12" t="s">
        <v>85</v>
      </c>
      <c r="F33" s="12" t="s">
        <v>112</v>
      </c>
      <c r="G33" s="28">
        <v>2</v>
      </c>
      <c r="H33" s="13"/>
      <c r="I33" s="11">
        <f>D33+G33</f>
        <v>4</v>
      </c>
      <c r="J33" s="12" t="s">
        <v>105</v>
      </c>
      <c r="K33" s="20">
        <v>0</v>
      </c>
      <c r="L33" s="20">
        <v>0</v>
      </c>
      <c r="M33" s="20">
        <v>0</v>
      </c>
      <c r="N33" s="20">
        <v>0</v>
      </c>
      <c r="O33" s="20" t="s">
        <v>122</v>
      </c>
      <c r="P33" s="20">
        <f>SUM(K33:O33)</f>
        <v>0</v>
      </c>
      <c r="Q33" s="44">
        <v>28</v>
      </c>
    </row>
    <row r="34" spans="1:17" s="12" customFormat="1" ht="15.75" customHeight="1" x14ac:dyDescent="0.2">
      <c r="A34" s="20">
        <v>8</v>
      </c>
      <c r="D34" s="28"/>
      <c r="E34" s="14"/>
      <c r="G34" s="28"/>
      <c r="H34" s="13"/>
      <c r="I34" s="11"/>
      <c r="K34" s="20"/>
      <c r="L34" s="20"/>
      <c r="M34" s="20"/>
      <c r="N34" s="20"/>
      <c r="O34" s="20"/>
      <c r="P34" s="20"/>
      <c r="Q34" s="44"/>
    </row>
    <row r="35" spans="1:17" ht="27" customHeight="1" x14ac:dyDescent="0.25"/>
  </sheetData>
  <sortState ref="A6:Q34">
    <sortCondition descending="1" ref="P6:P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Mathez Alain (DU)</dc:creator>
  <cp:lastModifiedBy>Mathez Alain (DALE)</cp:lastModifiedBy>
  <cp:lastPrinted>2014-11-06T16:02:45Z</cp:lastPrinted>
  <dcterms:created xsi:type="dcterms:W3CDTF">2013-10-25T06:50:03Z</dcterms:created>
  <dcterms:modified xsi:type="dcterms:W3CDTF">2014-11-10T12:23:47Z</dcterms:modified>
</cp:coreProperties>
</file>